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10" windowHeight="546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28" i="1" l="1"/>
  <c r="G11" i="1"/>
  <c r="H11" i="1" s="1"/>
  <c r="G28" i="1"/>
  <c r="G58" i="1" l="1"/>
  <c r="H58" i="1"/>
  <c r="G25" i="1"/>
  <c r="H25" i="1"/>
  <c r="G54" i="1"/>
  <c r="H54" i="1" s="1"/>
  <c r="G60" i="1"/>
  <c r="H60" i="1"/>
  <c r="G64" i="1"/>
  <c r="H64" i="1" s="1"/>
  <c r="G41" i="1"/>
  <c r="H41" i="1"/>
  <c r="G29" i="1"/>
  <c r="H29" i="1" s="1"/>
  <c r="G40" i="1"/>
  <c r="H40" i="1"/>
  <c r="G57" i="1"/>
  <c r="H57" i="1" s="1"/>
  <c r="H65" i="1" l="1"/>
  <c r="G65" i="1"/>
  <c r="G49" i="1" l="1"/>
  <c r="H49" i="1" s="1"/>
  <c r="H12" i="1"/>
  <c r="H32" i="1"/>
  <c r="H48" i="1"/>
  <c r="H46" i="1"/>
  <c r="H61" i="1"/>
  <c r="G56" i="1"/>
  <c r="H56" i="1" s="1"/>
  <c r="G12" i="1"/>
  <c r="G32" i="1"/>
  <c r="G35" i="1"/>
  <c r="H35" i="1" s="1"/>
  <c r="G48" i="1"/>
  <c r="G46" i="1"/>
  <c r="G47" i="1"/>
  <c r="H47" i="1" s="1"/>
  <c r="G19" i="1"/>
  <c r="H19" i="1" s="1"/>
  <c r="G62" i="1"/>
  <c r="H62" i="1" s="1"/>
  <c r="G61" i="1"/>
  <c r="G39" i="1"/>
  <c r="H39" i="1" s="1"/>
  <c r="G63" i="1"/>
  <c r="H63" i="1" s="1"/>
  <c r="G33" i="1"/>
  <c r="H33" i="1" s="1"/>
  <c r="G13" i="1"/>
  <c r="H13" i="1" s="1"/>
  <c r="G34" i="1"/>
  <c r="H34" i="1" s="1"/>
  <c r="G16" i="1"/>
  <c r="H16" i="1" s="1"/>
  <c r="G15" i="1"/>
  <c r="H15" i="1" s="1"/>
  <c r="G14" i="1"/>
  <c r="H14" i="1" s="1"/>
  <c r="G17" i="1"/>
  <c r="H17" i="1" s="1"/>
  <c r="G18" i="1"/>
  <c r="H18" i="1" s="1"/>
  <c r="G24" i="1"/>
  <c r="H24" i="1" s="1"/>
  <c r="G45" i="1"/>
  <c r="H45" i="1" s="1"/>
  <c r="G44" i="1"/>
  <c r="H44" i="1" s="1"/>
  <c r="G43" i="1"/>
  <c r="H43" i="1" s="1"/>
  <c r="G30" i="1"/>
  <c r="H30" i="1" s="1"/>
  <c r="G31" i="1"/>
  <c r="H31" i="1" s="1"/>
  <c r="G22" i="1"/>
  <c r="H22" i="1" s="1"/>
  <c r="G23" i="1"/>
  <c r="H23" i="1" s="1"/>
  <c r="G21" i="1"/>
  <c r="H21" i="1" s="1"/>
  <c r="G27" i="1"/>
  <c r="H27" i="1" s="1"/>
  <c r="G59" i="1"/>
  <c r="H59" i="1" s="1"/>
  <c r="G67" i="1"/>
  <c r="H67" i="1" s="1"/>
  <c r="G66" i="1"/>
  <c r="H66" i="1" s="1"/>
  <c r="G42" i="1"/>
  <c r="H42" i="1" s="1"/>
  <c r="G69" i="1"/>
  <c r="H69" i="1" s="1"/>
  <c r="G68" i="1"/>
  <c r="H68" i="1" s="1"/>
  <c r="G53" i="1"/>
  <c r="H53" i="1" s="1"/>
  <c r="G52" i="1"/>
  <c r="H52" i="1" s="1"/>
  <c r="G20" i="1"/>
  <c r="H20" i="1" s="1"/>
  <c r="G55" i="1"/>
  <c r="H55" i="1" s="1"/>
  <c r="G9" i="1"/>
  <c r="H9" i="1" s="1"/>
  <c r="G10" i="1"/>
  <c r="H10" i="1" s="1"/>
  <c r="G26" i="1"/>
  <c r="H26" i="1" s="1"/>
  <c r="G50" i="1"/>
  <c r="H50" i="1" s="1"/>
  <c r="G51" i="1"/>
  <c r="H51" i="1" s="1"/>
  <c r="G38" i="1"/>
  <c r="H38" i="1" s="1"/>
  <c r="G36" i="1"/>
  <c r="H36" i="1" s="1"/>
  <c r="G37" i="1"/>
  <c r="H37" i="1" s="1"/>
  <c r="H70" i="1" l="1"/>
</calcChain>
</file>

<file path=xl/sharedStrings.xml><?xml version="1.0" encoding="utf-8"?>
<sst xmlns="http://schemas.openxmlformats.org/spreadsheetml/2006/main" count="136" uniqueCount="81">
  <si>
    <t>Załącznik nr 2</t>
  </si>
  <si>
    <t>FORMULARZ CENOWY</t>
  </si>
  <si>
    <t>Należy wypełnić zielone pola arkusza.</t>
  </si>
  <si>
    <t>L.p.</t>
  </si>
  <si>
    <t>j.m.</t>
  </si>
  <si>
    <t>cena brutto</t>
  </si>
  <si>
    <t>cena netto</t>
  </si>
  <si>
    <t>stawka podatku VAT</t>
  </si>
  <si>
    <t>Przedmiot zamówienia</t>
  </si>
  <si>
    <t>Pełna nazwa firmy oraz dane kontaktowe osoby upoważnionej do porozumiewania się z Zamawiającym 
w sprawie zamówienia</t>
  </si>
  <si>
    <t>Papier ksero biały A4, 80 g/m2; 500 ark.</t>
  </si>
  <si>
    <t>ryza</t>
  </si>
  <si>
    <t>Papier ksero biały A3, 80 g/m2; 500 ark.</t>
  </si>
  <si>
    <t>opak.</t>
  </si>
  <si>
    <t>szt</t>
  </si>
  <si>
    <t>Segregatory A4 - brzeg 6cm</t>
  </si>
  <si>
    <t>opakowanie</t>
  </si>
  <si>
    <t>Taśma klejąca przeźroczysta 24mm x 30 m</t>
  </si>
  <si>
    <t>Klej biurowy w sztyfcie - 22 gramy</t>
  </si>
  <si>
    <t>Spinacze duże - 50 mm - 100 szt w opakowaniu</t>
  </si>
  <si>
    <t>Spinacze małe - 28 mm - 100 szt w opakowaniu</t>
  </si>
  <si>
    <t>Pinezki biurowe  zwykłe - 50 szt w opakowaniu</t>
  </si>
  <si>
    <t>Zeszyty A4 - 96 kartek</t>
  </si>
  <si>
    <t>Zeszyty B5 - 64 kartek</t>
  </si>
  <si>
    <t>Teczki wiązane papierowe A4</t>
  </si>
  <si>
    <t>Kreda szkolna - MAR-BOR w opakowaniu 50 sztuk</t>
  </si>
  <si>
    <t>Koperta C4</t>
  </si>
  <si>
    <t>Koperta C6</t>
  </si>
  <si>
    <t>Koperta C5</t>
  </si>
  <si>
    <t>Mazak czarny niezmywalny</t>
  </si>
  <si>
    <t xml:space="preserve">Mazak czarny do opisu płyt </t>
  </si>
  <si>
    <t>Płyta CD</t>
  </si>
  <si>
    <t>Płyta DVD R 4,7 GB</t>
  </si>
  <si>
    <t>Płyta DVD R 9,4 GB</t>
  </si>
  <si>
    <t>Koperty na płyty</t>
  </si>
  <si>
    <t>Ołówki</t>
  </si>
  <si>
    <t>Kartki samoprzylepne 76mm x 76 mm - bloczek - 100 kartek</t>
  </si>
  <si>
    <t>Grzbiety do bindowania - 6 milimetrów</t>
  </si>
  <si>
    <t>Grzbiety do bindowania -  10 milimetrów</t>
  </si>
  <si>
    <t>Grzbiety do bindowania - 15 milimetrów</t>
  </si>
  <si>
    <t>Grzbiety do bindowania - 16 milimetrów</t>
  </si>
  <si>
    <t xml:space="preserve">Okładki do bindowania </t>
  </si>
  <si>
    <t>Folia bezbarwna do bindowania - 100 szt. opakowanie</t>
  </si>
  <si>
    <t>Obwoluta L</t>
  </si>
  <si>
    <t>Zakreślacz kolorowy</t>
  </si>
  <si>
    <t>Długopis czerwony - cienkopiszący</t>
  </si>
  <si>
    <t>Tusz do pieczątek Flaschowych COLOP EOS - czerwony</t>
  </si>
  <si>
    <t>Tusz do pieczątek - czerwony</t>
  </si>
  <si>
    <t>„Dostawa materiałów biurowych oraz papieru ksero
na potrzeby Zespołu Szkół Nr 1 im. Mikołaja Kopernika 
w Ostrowcu Świętokrzyskim”</t>
  </si>
  <si>
    <t>szacowana ilość</t>
  </si>
  <si>
    <t>Wartość</t>
  </si>
  <si>
    <t>Wartość oferty</t>
  </si>
  <si>
    <t>Segregatory A4 - brzeg 4 cm</t>
  </si>
  <si>
    <t>Zszywki biurowe 24/6 - 1000 szt w opakowaniu-miedziane</t>
  </si>
  <si>
    <t>Zszywki biurowe 26/6 - 1000 szt w opakowaniu-miedziane</t>
  </si>
  <si>
    <t>Przekładka indeksująca A4 - kolorowe - 10 części</t>
  </si>
  <si>
    <t>Przekładka indeksująca A4 - kolorowe - 20 części</t>
  </si>
  <si>
    <t>Przekładka indeksująca A4 - kolorowe - 5 części</t>
  </si>
  <si>
    <t>Nożyczki</t>
  </si>
  <si>
    <t>Dziurkacz</t>
  </si>
  <si>
    <t>Zeszyt A6 - 96 kartek w twardej oprawie</t>
  </si>
  <si>
    <t>Teczka do podpisu na dowkumenty A4 z klipsem</t>
  </si>
  <si>
    <t>Papier przylepny (kartka dzielona na 8 części) op. 100</t>
  </si>
  <si>
    <t>Magnes do tablicy magnetycznej - opakowanie 10-12 szt.</t>
  </si>
  <si>
    <t>op</t>
  </si>
  <si>
    <t>Pinezka z kolorową główką typu beczułka op. 100 szt.</t>
  </si>
  <si>
    <t>Zawieszki do kluczy (kolorowe. Opakowanie 100 szt.)</t>
  </si>
  <si>
    <t>Tektura introligatorska A4 - 2mm</t>
  </si>
  <si>
    <t>Sznurek bawełniany 5 mm (op. 100 metrów)</t>
  </si>
  <si>
    <t>op.</t>
  </si>
  <si>
    <t>Teczka lakierowana z gumką na dokumenty A4 z trzema zakładkami chroniącymi dokumenty przed wypadaniem</t>
  </si>
  <si>
    <t>Papier ozdobny A4 do dyplomów, podziękowań, 246 g/m2 (25 szt. w opakowaniu) Galeria papieru</t>
  </si>
  <si>
    <t>Papier przylepny (kartka dzielona na 40 części) op. 100</t>
  </si>
  <si>
    <t>Skoroszyt plastykowy na dokumenty A4 z performacją</t>
  </si>
  <si>
    <t>Koszulki na dokumanty A4 - 100 szt w opakowaniu - standard (nie jednorazowe)</t>
  </si>
  <si>
    <t>DŁUGOPIS Today's Vision 0.5mm niebieski lub podobny</t>
  </si>
  <si>
    <t>Gumki do ścierania PELIKAN AC30</t>
  </si>
  <si>
    <t>Taśma przylepna dwustronna</t>
  </si>
  <si>
    <t>Korektor w taśmie typu myszka (5mmx6m)</t>
  </si>
  <si>
    <t>Druk delegacji służbowej A5 (50 kartek)</t>
  </si>
  <si>
    <t>Książka druków ścisłego zarachownia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</si>
</sst>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1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8" fillId="3" borderId="2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/>
    <xf numFmtId="0" fontId="0" fillId="0" borderId="0" xfId="0" applyAlignment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 applyProtection="1">
      <alignment vertical="center" wrapText="1"/>
      <protection locked="0"/>
    </xf>
    <xf numFmtId="16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 applyProtection="1">
      <alignment vertical="center" wrapText="1"/>
      <protection locked="0"/>
    </xf>
    <xf numFmtId="1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K7" sqref="K7"/>
    </sheetView>
  </sheetViews>
  <sheetFormatPr defaultRowHeight="15" x14ac:dyDescent="0.25"/>
  <cols>
    <col min="1" max="1" width="6" customWidth="1"/>
    <col min="2" max="2" width="45.7109375" customWidth="1"/>
    <col min="3" max="3" width="10.5703125" style="12" bestFit="1" customWidth="1"/>
    <col min="4" max="4" width="8.28515625" customWidth="1"/>
    <col min="5" max="5" width="9.28515625" customWidth="1"/>
    <col min="6" max="6" width="9.7109375" style="31" customWidth="1"/>
    <col min="7" max="7" width="9.140625" customWidth="1"/>
  </cols>
  <sheetData>
    <row r="1" spans="1:8" ht="20.25" x14ac:dyDescent="0.25">
      <c r="A1" s="42" t="s">
        <v>0</v>
      </c>
      <c r="B1" s="42"/>
      <c r="C1" s="42"/>
      <c r="D1" s="42"/>
      <c r="E1" s="42"/>
      <c r="F1" s="42"/>
      <c r="G1" s="42"/>
    </row>
    <row r="2" spans="1:8" ht="22.5" x14ac:dyDescent="0.25">
      <c r="A2" s="43" t="s">
        <v>1</v>
      </c>
      <c r="B2" s="43"/>
      <c r="C2" s="43"/>
      <c r="D2" s="43"/>
      <c r="E2" s="43"/>
      <c r="F2" s="43"/>
      <c r="G2" s="43"/>
    </row>
    <row r="3" spans="1:8" ht="62.25" customHeight="1" x14ac:dyDescent="0.25">
      <c r="A3" s="44" t="s">
        <v>48</v>
      </c>
      <c r="B3" s="45"/>
      <c r="C3" s="45"/>
      <c r="D3" s="45"/>
      <c r="E3" s="45"/>
      <c r="F3" s="45"/>
      <c r="G3" s="46"/>
    </row>
    <row r="4" spans="1:8" ht="15" customHeight="1" x14ac:dyDescent="0.25">
      <c r="A4" s="48" t="s">
        <v>9</v>
      </c>
      <c r="B4" s="49"/>
      <c r="C4" s="47"/>
      <c r="D4" s="47"/>
      <c r="E4" s="47"/>
      <c r="F4" s="47"/>
      <c r="G4" s="47"/>
    </row>
    <row r="5" spans="1:8" x14ac:dyDescent="0.25">
      <c r="A5" s="50"/>
      <c r="B5" s="51"/>
      <c r="C5" s="47"/>
      <c r="D5" s="47"/>
      <c r="E5" s="47"/>
      <c r="F5" s="47"/>
      <c r="G5" s="47"/>
    </row>
    <row r="6" spans="1:8" ht="35.25" customHeight="1" x14ac:dyDescent="0.25">
      <c r="A6" s="52"/>
      <c r="B6" s="53"/>
      <c r="C6" s="47"/>
      <c r="D6" s="47"/>
      <c r="E6" s="47"/>
      <c r="F6" s="47"/>
      <c r="G6" s="47"/>
    </row>
    <row r="7" spans="1:8" ht="15.75" x14ac:dyDescent="0.25">
      <c r="A7" s="39" t="s">
        <v>2</v>
      </c>
      <c r="B7" s="40"/>
      <c r="C7" s="40"/>
      <c r="D7" s="40"/>
      <c r="E7" s="40"/>
      <c r="F7" s="40"/>
      <c r="G7" s="41"/>
    </row>
    <row r="8" spans="1:8" ht="38.25" x14ac:dyDescent="0.25">
      <c r="A8" s="1" t="s">
        <v>3</v>
      </c>
      <c r="B8" s="1" t="s">
        <v>8</v>
      </c>
      <c r="C8" s="1" t="s">
        <v>4</v>
      </c>
      <c r="D8" s="19" t="s">
        <v>49</v>
      </c>
      <c r="E8" s="2" t="s">
        <v>6</v>
      </c>
      <c r="F8" s="2" t="s">
        <v>7</v>
      </c>
      <c r="G8" s="2" t="s">
        <v>5</v>
      </c>
      <c r="H8" s="3" t="s">
        <v>50</v>
      </c>
    </row>
    <row r="9" spans="1:8" x14ac:dyDescent="0.25">
      <c r="A9" s="1">
        <v>1</v>
      </c>
      <c r="B9" s="18" t="s">
        <v>45</v>
      </c>
      <c r="C9" s="7" t="s">
        <v>14</v>
      </c>
      <c r="D9" s="23">
        <v>30</v>
      </c>
      <c r="E9" s="5"/>
      <c r="F9" s="10">
        <v>0.23</v>
      </c>
      <c r="G9" s="21">
        <f t="shared" ref="G9:G40" si="0">E9*F9+E9</f>
        <v>0</v>
      </c>
      <c r="H9" s="22">
        <f t="shared" ref="H9:H40" si="1">D9*G9</f>
        <v>0</v>
      </c>
    </row>
    <row r="10" spans="1:8" ht="26.25" x14ac:dyDescent="0.25">
      <c r="A10" s="1">
        <v>2</v>
      </c>
      <c r="B10" s="17" t="s">
        <v>75</v>
      </c>
      <c r="C10" s="7" t="s">
        <v>14</v>
      </c>
      <c r="D10" s="23">
        <v>30</v>
      </c>
      <c r="E10" s="5"/>
      <c r="F10" s="10">
        <v>0.23</v>
      </c>
      <c r="G10" s="21">
        <f t="shared" si="0"/>
        <v>0</v>
      </c>
      <c r="H10" s="22">
        <f t="shared" si="1"/>
        <v>0</v>
      </c>
    </row>
    <row r="11" spans="1:8" x14ac:dyDescent="0.25">
      <c r="A11" s="1">
        <v>3</v>
      </c>
      <c r="B11" s="17" t="s">
        <v>79</v>
      </c>
      <c r="C11" s="7" t="s">
        <v>69</v>
      </c>
      <c r="D11" s="23">
        <v>6</v>
      </c>
      <c r="E11" s="5"/>
      <c r="F11" s="10">
        <v>0.23</v>
      </c>
      <c r="G11" s="21">
        <f t="shared" si="0"/>
        <v>0</v>
      </c>
      <c r="H11" s="22">
        <f t="shared" si="1"/>
        <v>0</v>
      </c>
    </row>
    <row r="12" spans="1:8" x14ac:dyDescent="0.25">
      <c r="A12" s="1">
        <v>4</v>
      </c>
      <c r="B12" s="18" t="s">
        <v>59</v>
      </c>
      <c r="C12" s="11" t="s">
        <v>14</v>
      </c>
      <c r="D12" s="20">
        <v>4</v>
      </c>
      <c r="E12" s="5"/>
      <c r="F12" s="10">
        <v>0.23</v>
      </c>
      <c r="G12" s="21">
        <f t="shared" si="0"/>
        <v>0</v>
      </c>
      <c r="H12" s="22">
        <f t="shared" si="1"/>
        <v>0</v>
      </c>
    </row>
    <row r="13" spans="1:8" x14ac:dyDescent="0.25">
      <c r="A13" s="1">
        <v>5</v>
      </c>
      <c r="B13" s="18" t="s">
        <v>42</v>
      </c>
      <c r="C13" s="7" t="s">
        <v>16</v>
      </c>
      <c r="D13" s="23">
        <v>2</v>
      </c>
      <c r="E13" s="5"/>
      <c r="F13" s="10">
        <v>0.23</v>
      </c>
      <c r="G13" s="21">
        <f t="shared" si="0"/>
        <v>0</v>
      </c>
      <c r="H13" s="22">
        <f t="shared" si="1"/>
        <v>0</v>
      </c>
    </row>
    <row r="14" spans="1:8" x14ac:dyDescent="0.25">
      <c r="A14" s="1">
        <v>6</v>
      </c>
      <c r="B14" s="18" t="s">
        <v>38</v>
      </c>
      <c r="C14" s="7" t="s">
        <v>14</v>
      </c>
      <c r="D14" s="23">
        <v>20</v>
      </c>
      <c r="E14" s="5"/>
      <c r="F14" s="10">
        <v>0.23</v>
      </c>
      <c r="G14" s="21">
        <f t="shared" si="0"/>
        <v>0</v>
      </c>
      <c r="H14" s="22">
        <f t="shared" si="1"/>
        <v>0</v>
      </c>
    </row>
    <row r="15" spans="1:8" x14ac:dyDescent="0.25">
      <c r="A15" s="1">
        <v>7</v>
      </c>
      <c r="B15" s="18" t="s">
        <v>39</v>
      </c>
      <c r="C15" s="7" t="s">
        <v>14</v>
      </c>
      <c r="D15" s="25">
        <v>20</v>
      </c>
      <c r="E15" s="5"/>
      <c r="F15" s="10">
        <v>0.23</v>
      </c>
      <c r="G15" s="21">
        <f t="shared" si="0"/>
        <v>0</v>
      </c>
      <c r="H15" s="22">
        <f t="shared" si="1"/>
        <v>0</v>
      </c>
    </row>
    <row r="16" spans="1:8" x14ac:dyDescent="0.25">
      <c r="A16" s="1">
        <v>8</v>
      </c>
      <c r="B16" s="18" t="s">
        <v>40</v>
      </c>
      <c r="C16" s="7" t="s">
        <v>14</v>
      </c>
      <c r="D16" s="25">
        <v>20</v>
      </c>
      <c r="E16" s="5"/>
      <c r="F16" s="10">
        <v>0.23</v>
      </c>
      <c r="G16" s="21">
        <f t="shared" si="0"/>
        <v>0</v>
      </c>
      <c r="H16" s="22">
        <f t="shared" si="1"/>
        <v>0</v>
      </c>
    </row>
    <row r="17" spans="1:8" x14ac:dyDescent="0.25">
      <c r="A17" s="1">
        <v>9</v>
      </c>
      <c r="B17" s="18" t="s">
        <v>37</v>
      </c>
      <c r="C17" s="7" t="s">
        <v>14</v>
      </c>
      <c r="D17" s="23">
        <v>20</v>
      </c>
      <c r="E17" s="5"/>
      <c r="F17" s="10">
        <v>0.23</v>
      </c>
      <c r="G17" s="21">
        <f t="shared" si="0"/>
        <v>0</v>
      </c>
      <c r="H17" s="22">
        <f t="shared" si="1"/>
        <v>0</v>
      </c>
    </row>
    <row r="18" spans="1:8" x14ac:dyDescent="0.25">
      <c r="A18" s="1">
        <v>10</v>
      </c>
      <c r="B18" s="18" t="s">
        <v>76</v>
      </c>
      <c r="C18" s="11" t="s">
        <v>14</v>
      </c>
      <c r="D18" s="20">
        <v>10</v>
      </c>
      <c r="E18" s="5"/>
      <c r="F18" s="10">
        <v>0.23</v>
      </c>
      <c r="G18" s="21">
        <f t="shared" si="0"/>
        <v>0</v>
      </c>
      <c r="H18" s="22">
        <f t="shared" si="1"/>
        <v>0</v>
      </c>
    </row>
    <row r="19" spans="1:8" ht="26.25" x14ac:dyDescent="0.25">
      <c r="A19" s="1">
        <v>11</v>
      </c>
      <c r="B19" s="18" t="s">
        <v>36</v>
      </c>
      <c r="C19" s="7" t="s">
        <v>16</v>
      </c>
      <c r="D19" s="25">
        <v>20</v>
      </c>
      <c r="E19" s="5"/>
      <c r="F19" s="10">
        <v>0.23</v>
      </c>
      <c r="G19" s="21">
        <f t="shared" si="0"/>
        <v>0</v>
      </c>
      <c r="H19" s="22">
        <f t="shared" si="1"/>
        <v>0</v>
      </c>
    </row>
    <row r="20" spans="1:8" x14ac:dyDescent="0.25">
      <c r="A20" s="1">
        <v>12</v>
      </c>
      <c r="B20" s="17" t="s">
        <v>18</v>
      </c>
      <c r="C20" s="7" t="s">
        <v>14</v>
      </c>
      <c r="D20" s="23">
        <v>10</v>
      </c>
      <c r="E20" s="5"/>
      <c r="F20" s="10">
        <v>0.23</v>
      </c>
      <c r="G20" s="21">
        <f t="shared" si="0"/>
        <v>0</v>
      </c>
      <c r="H20" s="22">
        <f t="shared" si="1"/>
        <v>0</v>
      </c>
    </row>
    <row r="21" spans="1:8" x14ac:dyDescent="0.25">
      <c r="A21" s="1">
        <v>13</v>
      </c>
      <c r="B21" s="18" t="s">
        <v>26</v>
      </c>
      <c r="C21" s="11" t="s">
        <v>14</v>
      </c>
      <c r="D21" s="32">
        <v>250</v>
      </c>
      <c r="E21" s="5"/>
      <c r="F21" s="10">
        <v>0.23</v>
      </c>
      <c r="G21" s="21">
        <f t="shared" si="0"/>
        <v>0</v>
      </c>
      <c r="H21" s="22">
        <f t="shared" si="1"/>
        <v>0</v>
      </c>
    </row>
    <row r="22" spans="1:8" x14ac:dyDescent="0.25">
      <c r="A22" s="1">
        <v>14</v>
      </c>
      <c r="B22" s="18" t="s">
        <v>28</v>
      </c>
      <c r="C22" s="11" t="s">
        <v>14</v>
      </c>
      <c r="D22" s="26">
        <v>400</v>
      </c>
      <c r="E22" s="5"/>
      <c r="F22" s="10">
        <v>0.23</v>
      </c>
      <c r="G22" s="21">
        <f t="shared" si="0"/>
        <v>0</v>
      </c>
      <c r="H22" s="22">
        <f t="shared" si="1"/>
        <v>0</v>
      </c>
    </row>
    <row r="23" spans="1:8" x14ac:dyDescent="0.25">
      <c r="A23" s="1">
        <v>15</v>
      </c>
      <c r="B23" s="18" t="s">
        <v>27</v>
      </c>
      <c r="C23" s="11" t="s">
        <v>14</v>
      </c>
      <c r="D23" s="26">
        <v>500</v>
      </c>
      <c r="E23" s="5"/>
      <c r="F23" s="10">
        <v>0.23</v>
      </c>
      <c r="G23" s="21">
        <f t="shared" si="0"/>
        <v>0</v>
      </c>
      <c r="H23" s="22">
        <f t="shared" si="1"/>
        <v>0</v>
      </c>
    </row>
    <row r="24" spans="1:8" x14ac:dyDescent="0.25">
      <c r="A24" s="1">
        <v>16</v>
      </c>
      <c r="B24" s="18" t="s">
        <v>34</v>
      </c>
      <c r="C24" s="11" t="s">
        <v>14</v>
      </c>
      <c r="D24" s="23">
        <v>70</v>
      </c>
      <c r="E24" s="5"/>
      <c r="F24" s="10">
        <v>0.23</v>
      </c>
      <c r="G24" s="21">
        <f t="shared" si="0"/>
        <v>0</v>
      </c>
      <c r="H24" s="22">
        <f t="shared" si="1"/>
        <v>0</v>
      </c>
    </row>
    <row r="25" spans="1:8" x14ac:dyDescent="0.25">
      <c r="A25" s="1">
        <v>17</v>
      </c>
      <c r="B25" s="17" t="s">
        <v>78</v>
      </c>
      <c r="C25" s="7" t="s">
        <v>14</v>
      </c>
      <c r="D25" s="32">
        <v>5</v>
      </c>
      <c r="E25" s="35"/>
      <c r="F25" s="37">
        <v>0.23</v>
      </c>
      <c r="G25" s="21">
        <f t="shared" si="0"/>
        <v>0</v>
      </c>
      <c r="H25" s="22">
        <f t="shared" si="1"/>
        <v>0</v>
      </c>
    </row>
    <row r="26" spans="1:8" ht="26.25" x14ac:dyDescent="0.25">
      <c r="A26" s="1">
        <v>18</v>
      </c>
      <c r="B26" s="17" t="s">
        <v>74</v>
      </c>
      <c r="C26" s="7" t="s">
        <v>16</v>
      </c>
      <c r="D26" s="24">
        <v>10</v>
      </c>
      <c r="E26" s="5"/>
      <c r="F26" s="10">
        <v>0.23</v>
      </c>
      <c r="G26" s="21">
        <f t="shared" si="0"/>
        <v>0</v>
      </c>
      <c r="H26" s="22">
        <f t="shared" si="1"/>
        <v>0</v>
      </c>
    </row>
    <row r="27" spans="1:8" x14ac:dyDescent="0.25">
      <c r="A27" s="1">
        <v>19</v>
      </c>
      <c r="B27" s="17" t="s">
        <v>25</v>
      </c>
      <c r="C27" s="7" t="s">
        <v>16</v>
      </c>
      <c r="D27" s="23">
        <v>50</v>
      </c>
      <c r="E27" s="5"/>
      <c r="F27" s="10">
        <v>0.23</v>
      </c>
      <c r="G27" s="21">
        <f t="shared" si="0"/>
        <v>0</v>
      </c>
      <c r="H27" s="22">
        <f t="shared" si="1"/>
        <v>0</v>
      </c>
    </row>
    <row r="28" spans="1:8" x14ac:dyDescent="0.25">
      <c r="A28" s="1">
        <v>20</v>
      </c>
      <c r="B28" s="17" t="s">
        <v>80</v>
      </c>
      <c r="C28" s="7" t="s">
        <v>14</v>
      </c>
      <c r="D28" s="23">
        <v>5</v>
      </c>
      <c r="E28" s="5"/>
      <c r="F28" s="10">
        <v>0.23</v>
      </c>
      <c r="G28" s="21">
        <f t="shared" si="0"/>
        <v>0</v>
      </c>
      <c r="H28" s="22">
        <f t="shared" si="1"/>
        <v>0</v>
      </c>
    </row>
    <row r="29" spans="1:8" ht="26.25" x14ac:dyDescent="0.25">
      <c r="A29" s="1">
        <v>21</v>
      </c>
      <c r="B29" s="17" t="s">
        <v>63</v>
      </c>
      <c r="C29" s="7" t="s">
        <v>64</v>
      </c>
      <c r="D29" s="23">
        <v>5</v>
      </c>
      <c r="E29" s="5"/>
      <c r="F29" s="10">
        <v>0.23</v>
      </c>
      <c r="G29" s="21">
        <f t="shared" si="0"/>
        <v>0</v>
      </c>
      <c r="H29" s="22">
        <f t="shared" si="1"/>
        <v>0</v>
      </c>
    </row>
    <row r="30" spans="1:8" x14ac:dyDescent="0.25">
      <c r="A30" s="1">
        <v>22</v>
      </c>
      <c r="B30" s="18" t="s">
        <v>30</v>
      </c>
      <c r="C30" s="11" t="s">
        <v>14</v>
      </c>
      <c r="D30" s="25">
        <v>10</v>
      </c>
      <c r="E30" s="5"/>
      <c r="F30" s="10">
        <v>0.23</v>
      </c>
      <c r="G30" s="21">
        <f t="shared" si="0"/>
        <v>0</v>
      </c>
      <c r="H30" s="22">
        <f t="shared" si="1"/>
        <v>0</v>
      </c>
    </row>
    <row r="31" spans="1:8" x14ac:dyDescent="0.25">
      <c r="A31" s="1">
        <v>23</v>
      </c>
      <c r="B31" s="18" t="s">
        <v>29</v>
      </c>
      <c r="C31" s="11" t="s">
        <v>14</v>
      </c>
      <c r="D31" s="23">
        <v>5</v>
      </c>
      <c r="E31" s="5"/>
      <c r="F31" s="10">
        <v>0.23</v>
      </c>
      <c r="G31" s="21">
        <f t="shared" si="0"/>
        <v>0</v>
      </c>
      <c r="H31" s="22">
        <f t="shared" si="1"/>
        <v>0</v>
      </c>
    </row>
    <row r="32" spans="1:8" x14ac:dyDescent="0.25">
      <c r="A32" s="1">
        <v>24</v>
      </c>
      <c r="B32" s="18" t="s">
        <v>58</v>
      </c>
      <c r="C32" s="11" t="s">
        <v>14</v>
      </c>
      <c r="D32" s="20">
        <v>4</v>
      </c>
      <c r="E32" s="5"/>
      <c r="F32" s="10">
        <v>0.23</v>
      </c>
      <c r="G32" s="21">
        <f t="shared" si="0"/>
        <v>0</v>
      </c>
      <c r="H32" s="22">
        <f t="shared" si="1"/>
        <v>0</v>
      </c>
    </row>
    <row r="33" spans="1:8" x14ac:dyDescent="0.25">
      <c r="A33" s="1">
        <v>25</v>
      </c>
      <c r="B33" s="18" t="s">
        <v>43</v>
      </c>
      <c r="C33" s="7" t="s">
        <v>14</v>
      </c>
      <c r="D33" s="23">
        <v>40</v>
      </c>
      <c r="E33" s="5"/>
      <c r="F33" s="10">
        <v>0.23</v>
      </c>
      <c r="G33" s="21">
        <f t="shared" si="0"/>
        <v>0</v>
      </c>
      <c r="H33" s="22">
        <f t="shared" si="1"/>
        <v>0</v>
      </c>
    </row>
    <row r="34" spans="1:8" x14ac:dyDescent="0.25">
      <c r="A34" s="1">
        <v>26</v>
      </c>
      <c r="B34" s="18" t="s">
        <v>41</v>
      </c>
      <c r="C34" s="7" t="s">
        <v>14</v>
      </c>
      <c r="D34" s="25">
        <v>200</v>
      </c>
      <c r="E34" s="5"/>
      <c r="F34" s="10">
        <v>0.23</v>
      </c>
      <c r="G34" s="21">
        <f t="shared" si="0"/>
        <v>0</v>
      </c>
      <c r="H34" s="22">
        <f t="shared" si="1"/>
        <v>0</v>
      </c>
    </row>
    <row r="35" spans="1:8" x14ac:dyDescent="0.25">
      <c r="A35" s="1">
        <v>27</v>
      </c>
      <c r="B35" s="18" t="s">
        <v>35</v>
      </c>
      <c r="C35" s="7" t="s">
        <v>14</v>
      </c>
      <c r="D35" s="23">
        <v>10</v>
      </c>
      <c r="E35" s="5"/>
      <c r="F35" s="10">
        <v>0.23</v>
      </c>
      <c r="G35" s="21">
        <f t="shared" si="0"/>
        <v>0</v>
      </c>
      <c r="H35" s="22">
        <f t="shared" si="1"/>
        <v>0</v>
      </c>
    </row>
    <row r="36" spans="1:8" x14ac:dyDescent="0.25">
      <c r="A36" s="1">
        <v>28</v>
      </c>
      <c r="B36" s="9" t="s">
        <v>12</v>
      </c>
      <c r="C36" s="4" t="s">
        <v>11</v>
      </c>
      <c r="D36" s="23">
        <v>2</v>
      </c>
      <c r="E36" s="5"/>
      <c r="F36" s="10">
        <v>0.23</v>
      </c>
      <c r="G36" s="21">
        <f t="shared" si="0"/>
        <v>0</v>
      </c>
      <c r="H36" s="22">
        <f t="shared" si="1"/>
        <v>0</v>
      </c>
    </row>
    <row r="37" spans="1:8" x14ac:dyDescent="0.25">
      <c r="A37" s="1">
        <v>29</v>
      </c>
      <c r="B37" s="16" t="s">
        <v>10</v>
      </c>
      <c r="C37" s="8" t="s">
        <v>11</v>
      </c>
      <c r="D37" s="20">
        <v>150</v>
      </c>
      <c r="E37" s="5"/>
      <c r="F37" s="10">
        <v>0.23</v>
      </c>
      <c r="G37" s="21">
        <f t="shared" si="0"/>
        <v>0</v>
      </c>
      <c r="H37" s="22">
        <f t="shared" si="1"/>
        <v>0</v>
      </c>
    </row>
    <row r="38" spans="1:8" ht="25.5" x14ac:dyDescent="0.25">
      <c r="A38" s="1">
        <v>30</v>
      </c>
      <c r="B38" s="6" t="s">
        <v>71</v>
      </c>
      <c r="C38" s="4" t="s">
        <v>13</v>
      </c>
      <c r="D38" s="23">
        <v>18</v>
      </c>
      <c r="E38" s="5"/>
      <c r="F38" s="10">
        <v>0.23</v>
      </c>
      <c r="G38" s="21">
        <f t="shared" si="0"/>
        <v>0</v>
      </c>
      <c r="H38" s="22">
        <f t="shared" si="1"/>
        <v>0</v>
      </c>
    </row>
    <row r="39" spans="1:8" ht="26.25" x14ac:dyDescent="0.25">
      <c r="A39" s="1">
        <v>31</v>
      </c>
      <c r="B39" s="18" t="s">
        <v>72</v>
      </c>
      <c r="C39" s="7" t="s">
        <v>64</v>
      </c>
      <c r="D39" s="23">
        <v>2</v>
      </c>
      <c r="E39" s="5"/>
      <c r="F39" s="10">
        <v>0.23</v>
      </c>
      <c r="G39" s="21">
        <f t="shared" si="0"/>
        <v>0</v>
      </c>
      <c r="H39" s="22">
        <f t="shared" si="1"/>
        <v>0</v>
      </c>
    </row>
    <row r="40" spans="1:8" x14ac:dyDescent="0.25">
      <c r="A40" s="1">
        <v>32</v>
      </c>
      <c r="B40" s="17" t="s">
        <v>62</v>
      </c>
      <c r="C40" s="7" t="s">
        <v>64</v>
      </c>
      <c r="D40" s="23">
        <v>2</v>
      </c>
      <c r="E40" s="5"/>
      <c r="F40" s="10">
        <v>0.23</v>
      </c>
      <c r="G40" s="21">
        <f t="shared" si="0"/>
        <v>0</v>
      </c>
      <c r="H40" s="22">
        <f t="shared" si="1"/>
        <v>0</v>
      </c>
    </row>
    <row r="41" spans="1:8" x14ac:dyDescent="0.25">
      <c r="A41" s="1">
        <v>33</v>
      </c>
      <c r="B41" s="17" t="s">
        <v>65</v>
      </c>
      <c r="C41" s="7" t="s">
        <v>64</v>
      </c>
      <c r="D41" s="23">
        <v>5</v>
      </c>
      <c r="E41" s="5"/>
      <c r="F41" s="10">
        <v>0.23</v>
      </c>
      <c r="G41" s="21">
        <f t="shared" ref="G41:G72" si="2">E41*F41+E41</f>
        <v>0</v>
      </c>
      <c r="H41" s="22">
        <f t="shared" ref="H41:H72" si="3">D41*G41</f>
        <v>0</v>
      </c>
    </row>
    <row r="42" spans="1:8" x14ac:dyDescent="0.25">
      <c r="A42" s="1">
        <v>34</v>
      </c>
      <c r="B42" s="17" t="s">
        <v>21</v>
      </c>
      <c r="C42" s="7" t="s">
        <v>16</v>
      </c>
      <c r="D42" s="23">
        <v>20</v>
      </c>
      <c r="E42" s="5"/>
      <c r="F42" s="10">
        <v>0.23</v>
      </c>
      <c r="G42" s="21">
        <f t="shared" si="2"/>
        <v>0</v>
      </c>
      <c r="H42" s="22">
        <f t="shared" si="3"/>
        <v>0</v>
      </c>
    </row>
    <row r="43" spans="1:8" x14ac:dyDescent="0.25">
      <c r="A43" s="1">
        <v>35</v>
      </c>
      <c r="B43" s="18" t="s">
        <v>31</v>
      </c>
      <c r="C43" s="11" t="s">
        <v>14</v>
      </c>
      <c r="D43" s="23">
        <v>50</v>
      </c>
      <c r="E43" s="5"/>
      <c r="F43" s="10">
        <v>0.23</v>
      </c>
      <c r="G43" s="21">
        <f t="shared" si="2"/>
        <v>0</v>
      </c>
      <c r="H43" s="22">
        <f t="shared" si="3"/>
        <v>0</v>
      </c>
    </row>
    <row r="44" spans="1:8" x14ac:dyDescent="0.25">
      <c r="A44" s="1">
        <v>36</v>
      </c>
      <c r="B44" s="18" t="s">
        <v>32</v>
      </c>
      <c r="C44" s="11" t="s">
        <v>14</v>
      </c>
      <c r="D44" s="4">
        <v>10</v>
      </c>
      <c r="E44" s="27"/>
      <c r="F44" s="10">
        <v>0.23</v>
      </c>
      <c r="G44" s="21">
        <f t="shared" si="2"/>
        <v>0</v>
      </c>
      <c r="H44" s="22">
        <f t="shared" si="3"/>
        <v>0</v>
      </c>
    </row>
    <row r="45" spans="1:8" x14ac:dyDescent="0.25">
      <c r="A45" s="1">
        <v>37</v>
      </c>
      <c r="B45" s="18" t="s">
        <v>33</v>
      </c>
      <c r="C45" s="11" t="s">
        <v>14</v>
      </c>
      <c r="D45" s="4">
        <v>10</v>
      </c>
      <c r="E45" s="27"/>
      <c r="F45" s="10">
        <v>0.23</v>
      </c>
      <c r="G45" s="21">
        <f t="shared" si="2"/>
        <v>0</v>
      </c>
      <c r="H45" s="22">
        <f t="shared" si="3"/>
        <v>0</v>
      </c>
    </row>
    <row r="46" spans="1:8" x14ac:dyDescent="0.25">
      <c r="A46" s="1">
        <v>38</v>
      </c>
      <c r="B46" s="18" t="s">
        <v>55</v>
      </c>
      <c r="C46" s="7" t="s">
        <v>16</v>
      </c>
      <c r="D46" s="4">
        <v>30</v>
      </c>
      <c r="E46" s="27"/>
      <c r="F46" s="10">
        <v>0.23</v>
      </c>
      <c r="G46" s="21">
        <f t="shared" si="2"/>
        <v>0</v>
      </c>
      <c r="H46" s="22">
        <f t="shared" si="3"/>
        <v>0</v>
      </c>
    </row>
    <row r="47" spans="1:8" x14ac:dyDescent="0.25">
      <c r="A47" s="1">
        <v>39</v>
      </c>
      <c r="B47" s="18" t="s">
        <v>56</v>
      </c>
      <c r="C47" s="7" t="s">
        <v>16</v>
      </c>
      <c r="D47" s="4">
        <v>25</v>
      </c>
      <c r="E47" s="27"/>
      <c r="F47" s="28">
        <v>0.23</v>
      </c>
      <c r="G47" s="21">
        <f t="shared" si="2"/>
        <v>0</v>
      </c>
      <c r="H47" s="22">
        <f t="shared" si="3"/>
        <v>0</v>
      </c>
    </row>
    <row r="48" spans="1:8" x14ac:dyDescent="0.25">
      <c r="A48" s="1">
        <v>40</v>
      </c>
      <c r="B48" s="18" t="s">
        <v>57</v>
      </c>
      <c r="C48" s="7" t="s">
        <v>16</v>
      </c>
      <c r="D48" s="4">
        <v>30</v>
      </c>
      <c r="E48" s="27"/>
      <c r="F48" s="28">
        <v>0.23</v>
      </c>
      <c r="G48" s="21">
        <f t="shared" si="2"/>
        <v>0</v>
      </c>
      <c r="H48" s="22">
        <f t="shared" si="3"/>
        <v>0</v>
      </c>
    </row>
    <row r="49" spans="1:8" x14ac:dyDescent="0.25">
      <c r="A49" s="1">
        <v>41</v>
      </c>
      <c r="B49" s="17" t="s">
        <v>52</v>
      </c>
      <c r="C49" s="7" t="s">
        <v>14</v>
      </c>
      <c r="D49" s="4">
        <v>50</v>
      </c>
      <c r="E49" s="27"/>
      <c r="F49" s="28">
        <v>0.23</v>
      </c>
      <c r="G49" s="21">
        <f t="shared" si="2"/>
        <v>0</v>
      </c>
      <c r="H49" s="22">
        <f t="shared" si="3"/>
        <v>0</v>
      </c>
    </row>
    <row r="50" spans="1:8" x14ac:dyDescent="0.25">
      <c r="A50" s="1">
        <v>42</v>
      </c>
      <c r="B50" s="17" t="s">
        <v>15</v>
      </c>
      <c r="C50" s="7" t="s">
        <v>14</v>
      </c>
      <c r="D50" s="4">
        <v>50</v>
      </c>
      <c r="E50" s="27"/>
      <c r="F50" s="28">
        <v>0.23</v>
      </c>
      <c r="G50" s="21">
        <f t="shared" si="2"/>
        <v>0</v>
      </c>
      <c r="H50" s="22">
        <f t="shared" si="3"/>
        <v>0</v>
      </c>
    </row>
    <row r="51" spans="1:8" x14ac:dyDescent="0.25">
      <c r="A51" s="1">
        <v>43</v>
      </c>
      <c r="B51" s="17" t="s">
        <v>73</v>
      </c>
      <c r="C51" s="11" t="s">
        <v>14</v>
      </c>
      <c r="D51" s="4">
        <v>200</v>
      </c>
      <c r="E51" s="27"/>
      <c r="F51" s="28">
        <v>0.23</v>
      </c>
      <c r="G51" s="21">
        <f t="shared" si="2"/>
        <v>0</v>
      </c>
      <c r="H51" s="22">
        <f t="shared" si="3"/>
        <v>0</v>
      </c>
    </row>
    <row r="52" spans="1:8" x14ac:dyDescent="0.25">
      <c r="A52" s="1">
        <v>44</v>
      </c>
      <c r="B52" s="17" t="s">
        <v>19</v>
      </c>
      <c r="C52" s="7" t="s">
        <v>16</v>
      </c>
      <c r="D52" s="29">
        <v>20</v>
      </c>
      <c r="E52" s="27"/>
      <c r="F52" s="28">
        <v>0.23</v>
      </c>
      <c r="G52" s="21">
        <f t="shared" si="2"/>
        <v>0</v>
      </c>
      <c r="H52" s="22">
        <f t="shared" si="3"/>
        <v>0</v>
      </c>
    </row>
    <row r="53" spans="1:8" x14ac:dyDescent="0.25">
      <c r="A53" s="1">
        <v>45</v>
      </c>
      <c r="B53" s="17" t="s">
        <v>20</v>
      </c>
      <c r="C53" s="7" t="s">
        <v>16</v>
      </c>
      <c r="D53" s="29">
        <v>30</v>
      </c>
      <c r="E53" s="27"/>
      <c r="F53" s="28">
        <v>0.23</v>
      </c>
      <c r="G53" s="21">
        <f t="shared" si="2"/>
        <v>0</v>
      </c>
      <c r="H53" s="22">
        <f t="shared" si="3"/>
        <v>0</v>
      </c>
    </row>
    <row r="54" spans="1:8" x14ac:dyDescent="0.25">
      <c r="A54" s="1">
        <v>46</v>
      </c>
      <c r="B54" s="17" t="s">
        <v>68</v>
      </c>
      <c r="C54" s="7" t="s">
        <v>69</v>
      </c>
      <c r="D54" s="4">
        <v>1</v>
      </c>
      <c r="E54" s="27"/>
      <c r="F54" s="28">
        <v>0.23</v>
      </c>
      <c r="G54" s="21">
        <f t="shared" si="2"/>
        <v>0</v>
      </c>
      <c r="H54" s="22">
        <f t="shared" si="3"/>
        <v>0</v>
      </c>
    </row>
    <row r="55" spans="1:8" x14ac:dyDescent="0.25">
      <c r="A55" s="1">
        <v>47</v>
      </c>
      <c r="B55" s="17" t="s">
        <v>17</v>
      </c>
      <c r="C55" s="7" t="s">
        <v>14</v>
      </c>
      <c r="D55" s="4">
        <v>20</v>
      </c>
      <c r="E55" s="27"/>
      <c r="F55" s="28">
        <v>0.23</v>
      </c>
      <c r="G55" s="21">
        <f t="shared" si="2"/>
        <v>0</v>
      </c>
      <c r="H55" s="22">
        <f t="shared" si="3"/>
        <v>0</v>
      </c>
    </row>
    <row r="56" spans="1:8" x14ac:dyDescent="0.25">
      <c r="A56" s="1">
        <v>48</v>
      </c>
      <c r="B56" s="18" t="s">
        <v>77</v>
      </c>
      <c r="C56" s="11" t="s">
        <v>14</v>
      </c>
      <c r="D56" s="33">
        <v>4</v>
      </c>
      <c r="E56" s="27"/>
      <c r="F56" s="28">
        <v>0.23</v>
      </c>
      <c r="G56" s="21">
        <f t="shared" si="2"/>
        <v>0</v>
      </c>
      <c r="H56" s="22">
        <f t="shared" si="3"/>
        <v>0</v>
      </c>
    </row>
    <row r="57" spans="1:8" x14ac:dyDescent="0.25">
      <c r="A57" s="1">
        <v>49</v>
      </c>
      <c r="B57" s="17" t="s">
        <v>61</v>
      </c>
      <c r="C57" s="7" t="s">
        <v>14</v>
      </c>
      <c r="D57" s="4">
        <v>5</v>
      </c>
      <c r="E57" s="27"/>
      <c r="F57" s="28">
        <v>0.23</v>
      </c>
      <c r="G57" s="21">
        <f t="shared" si="2"/>
        <v>0</v>
      </c>
      <c r="H57" s="22">
        <f t="shared" si="3"/>
        <v>0</v>
      </c>
    </row>
    <row r="58" spans="1:8" ht="39" x14ac:dyDescent="0.25">
      <c r="A58" s="1">
        <v>50</v>
      </c>
      <c r="B58" s="17" t="s">
        <v>70</v>
      </c>
      <c r="C58" s="7" t="s">
        <v>14</v>
      </c>
      <c r="D58" s="4">
        <v>5</v>
      </c>
      <c r="E58" s="27"/>
      <c r="F58" s="28">
        <v>0.23</v>
      </c>
      <c r="G58" s="21">
        <f t="shared" si="2"/>
        <v>0</v>
      </c>
      <c r="H58" s="22">
        <f t="shared" si="3"/>
        <v>0</v>
      </c>
    </row>
    <row r="59" spans="1:8" x14ac:dyDescent="0.25">
      <c r="A59" s="1">
        <v>51</v>
      </c>
      <c r="B59" s="17" t="s">
        <v>24</v>
      </c>
      <c r="C59" s="7" t="s">
        <v>14</v>
      </c>
      <c r="D59" s="4">
        <v>30</v>
      </c>
      <c r="E59" s="27"/>
      <c r="F59" s="28">
        <v>0.23</v>
      </c>
      <c r="G59" s="21">
        <f t="shared" si="2"/>
        <v>0</v>
      </c>
      <c r="H59" s="22">
        <f t="shared" si="3"/>
        <v>0</v>
      </c>
    </row>
    <row r="60" spans="1:8" x14ac:dyDescent="0.25">
      <c r="A60" s="1">
        <v>52</v>
      </c>
      <c r="B60" s="17" t="s">
        <v>67</v>
      </c>
      <c r="C60" s="7" t="s">
        <v>14</v>
      </c>
      <c r="D60" s="4">
        <v>50</v>
      </c>
      <c r="E60" s="27"/>
      <c r="F60" s="28">
        <v>0.23</v>
      </c>
      <c r="G60" s="21">
        <f t="shared" si="2"/>
        <v>0</v>
      </c>
      <c r="H60" s="22">
        <f t="shared" si="3"/>
        <v>0</v>
      </c>
    </row>
    <row r="61" spans="1:8" x14ac:dyDescent="0.25">
      <c r="A61" s="1">
        <v>53</v>
      </c>
      <c r="B61" s="18" t="s">
        <v>47</v>
      </c>
      <c r="C61" s="7" t="s">
        <v>14</v>
      </c>
      <c r="D61" s="4">
        <v>2</v>
      </c>
      <c r="E61" s="27"/>
      <c r="F61" s="28">
        <v>0.23</v>
      </c>
      <c r="G61" s="21">
        <f t="shared" si="2"/>
        <v>0</v>
      </c>
      <c r="H61" s="22">
        <f t="shared" si="3"/>
        <v>0</v>
      </c>
    </row>
    <row r="62" spans="1:8" ht="26.25" x14ac:dyDescent="0.25">
      <c r="A62" s="1">
        <v>54</v>
      </c>
      <c r="B62" s="18" t="s">
        <v>46</v>
      </c>
      <c r="C62" s="7" t="s">
        <v>14</v>
      </c>
      <c r="D62" s="4">
        <v>1</v>
      </c>
      <c r="E62" s="27"/>
      <c r="F62" s="28">
        <v>0.23</v>
      </c>
      <c r="G62" s="21">
        <f t="shared" si="2"/>
        <v>0</v>
      </c>
      <c r="H62" s="22">
        <f t="shared" si="3"/>
        <v>0</v>
      </c>
    </row>
    <row r="63" spans="1:8" x14ac:dyDescent="0.25">
      <c r="A63" s="1">
        <v>55</v>
      </c>
      <c r="B63" s="18" t="s">
        <v>44</v>
      </c>
      <c r="C63" s="7" t="s">
        <v>14</v>
      </c>
      <c r="D63" s="4">
        <v>20</v>
      </c>
      <c r="E63" s="27"/>
      <c r="F63" s="28">
        <v>0.23</v>
      </c>
      <c r="G63" s="21">
        <f t="shared" si="2"/>
        <v>0</v>
      </c>
      <c r="H63" s="22">
        <f t="shared" si="3"/>
        <v>0</v>
      </c>
    </row>
    <row r="64" spans="1:8" x14ac:dyDescent="0.25">
      <c r="A64" s="1">
        <v>56</v>
      </c>
      <c r="B64" s="17" t="s">
        <v>66</v>
      </c>
      <c r="C64" s="7" t="s">
        <v>64</v>
      </c>
      <c r="D64" s="4">
        <v>3</v>
      </c>
      <c r="E64" s="27"/>
      <c r="F64" s="28">
        <v>0.23</v>
      </c>
      <c r="G64" s="21">
        <f t="shared" si="2"/>
        <v>0</v>
      </c>
      <c r="H64" s="22">
        <f t="shared" si="3"/>
        <v>0</v>
      </c>
    </row>
    <row r="65" spans="1:8" x14ac:dyDescent="0.25">
      <c r="A65" s="1">
        <v>57</v>
      </c>
      <c r="B65" s="17" t="s">
        <v>60</v>
      </c>
      <c r="C65" s="7" t="s">
        <v>14</v>
      </c>
      <c r="D65" s="4">
        <v>10</v>
      </c>
      <c r="E65" s="27"/>
      <c r="F65" s="28">
        <v>0.23</v>
      </c>
      <c r="G65" s="21">
        <f t="shared" si="2"/>
        <v>0</v>
      </c>
      <c r="H65" s="22">
        <f t="shared" si="3"/>
        <v>0</v>
      </c>
    </row>
    <row r="66" spans="1:8" x14ac:dyDescent="0.25">
      <c r="A66" s="1">
        <v>58</v>
      </c>
      <c r="B66" s="17" t="s">
        <v>22</v>
      </c>
      <c r="C66" s="7" t="s">
        <v>14</v>
      </c>
      <c r="D66" s="4">
        <v>5</v>
      </c>
      <c r="E66" s="27"/>
      <c r="F66" s="28">
        <v>0.23</v>
      </c>
      <c r="G66" s="21">
        <f t="shared" si="2"/>
        <v>0</v>
      </c>
      <c r="H66" s="22">
        <f t="shared" si="3"/>
        <v>0</v>
      </c>
    </row>
    <row r="67" spans="1:8" x14ac:dyDescent="0.25">
      <c r="A67" s="1">
        <v>59</v>
      </c>
      <c r="B67" s="17" t="s">
        <v>23</v>
      </c>
      <c r="C67" s="7" t="s">
        <v>14</v>
      </c>
      <c r="D67" s="8">
        <v>5</v>
      </c>
      <c r="E67" s="34"/>
      <c r="F67" s="36">
        <v>0.23</v>
      </c>
      <c r="G67" s="21">
        <f t="shared" si="2"/>
        <v>0</v>
      </c>
      <c r="H67" s="22">
        <f t="shared" si="3"/>
        <v>0</v>
      </c>
    </row>
    <row r="68" spans="1:8" ht="26.25" x14ac:dyDescent="0.25">
      <c r="A68" s="1">
        <v>60</v>
      </c>
      <c r="B68" s="17" t="s">
        <v>53</v>
      </c>
      <c r="C68" s="7" t="s">
        <v>16</v>
      </c>
      <c r="D68" s="29">
        <v>20</v>
      </c>
      <c r="E68" s="27"/>
      <c r="F68" s="28">
        <v>0.23</v>
      </c>
      <c r="G68" s="21">
        <f t="shared" si="2"/>
        <v>0</v>
      </c>
      <c r="H68" s="22">
        <f t="shared" si="3"/>
        <v>0</v>
      </c>
    </row>
    <row r="69" spans="1:8" ht="26.25" x14ac:dyDescent="0.25">
      <c r="A69" s="1">
        <v>61</v>
      </c>
      <c r="B69" s="18" t="s">
        <v>54</v>
      </c>
      <c r="C69" s="7" t="s">
        <v>16</v>
      </c>
      <c r="D69" s="4">
        <v>20</v>
      </c>
      <c r="E69" s="27"/>
      <c r="F69" s="28">
        <v>0.23</v>
      </c>
      <c r="G69" s="21">
        <f t="shared" si="2"/>
        <v>0</v>
      </c>
      <c r="H69" s="22">
        <f t="shared" si="3"/>
        <v>0</v>
      </c>
    </row>
    <row r="70" spans="1:8" x14ac:dyDescent="0.25">
      <c r="A70" s="13"/>
      <c r="B70" s="14"/>
      <c r="C70" s="15"/>
      <c r="E70" s="38" t="s">
        <v>51</v>
      </c>
      <c r="F70" s="38"/>
      <c r="G70" s="38"/>
      <c r="H70" s="30">
        <f>SUM(H9:H69)</f>
        <v>0</v>
      </c>
    </row>
    <row r="71" spans="1:8" x14ac:dyDescent="0.25">
      <c r="B71" s="13"/>
      <c r="C71" s="15"/>
    </row>
  </sheetData>
  <sortState ref="B9:H69">
    <sortCondition ref="B9:B69"/>
  </sortState>
  <mergeCells count="7">
    <mergeCell ref="E70:G70"/>
    <mergeCell ref="A7:G7"/>
    <mergeCell ref="A1:G1"/>
    <mergeCell ref="A2:G2"/>
    <mergeCell ref="A3:G3"/>
    <mergeCell ref="C4:G6"/>
    <mergeCell ref="A4:B6"/>
  </mergeCells>
  <dataValidations count="1">
    <dataValidation type="decimal" allowBlank="1" showInputMessage="1" showErrorMessage="1" sqref="E9:G69">
      <formula1>0.01</formula1>
      <formula2>100000</formula2>
    </dataValidation>
  </dataValidations>
  <pageMargins left="0.23622047244094491" right="0.23622047244094491" top="0.35433070866141736" bottom="0.35433070866141736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2020-02-18T08:36:16Z</dcterms:modified>
</cp:coreProperties>
</file>